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8D9FFF6-E73A-4CF7-94CA-B4B5CF7E9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 iterate="1"/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4" i="2"/>
  <c r="F13" i="2"/>
  <c r="F12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<sst xmlns="http://schemas.openxmlformats.org/spreadsheetml/2006/main" count="37" uniqueCount="35">
  <si>
    <t>应聘岗位</t>
  </si>
  <si>
    <t>笔试成绩30%</t>
  </si>
  <si>
    <t>面试成绩70%</t>
  </si>
  <si>
    <t>总成绩</t>
  </si>
  <si>
    <t>排名</t>
  </si>
  <si>
    <t>考试证号</t>
  </si>
  <si>
    <t>笔试成绩（百分制）</t>
  </si>
  <si>
    <t>结构化面试</t>
  </si>
  <si>
    <t>政治教师</t>
  </si>
  <si>
    <t>2307110302</t>
  </si>
  <si>
    <t>2307110506</t>
  </si>
  <si>
    <t>2307142024</t>
  </si>
  <si>
    <t>体育教师</t>
  </si>
  <si>
    <t>2311220802</t>
  </si>
  <si>
    <t>2311220625</t>
  </si>
  <si>
    <t>2311220703</t>
  </si>
  <si>
    <t>2311220105</t>
  </si>
  <si>
    <t>2311220521</t>
  </si>
  <si>
    <t>2311220118</t>
  </si>
  <si>
    <t>/</t>
  </si>
  <si>
    <t>历史教师</t>
  </si>
  <si>
    <t>2308120507</t>
  </si>
  <si>
    <t>2308120429</t>
  </si>
  <si>
    <t>2308120305</t>
  </si>
  <si>
    <t>康复治疗技术专业课教师</t>
  </si>
  <si>
    <t>2322041120</t>
  </si>
  <si>
    <t>2322041122</t>
  </si>
  <si>
    <t>护理教师</t>
  </si>
  <si>
    <t>2322041209</t>
  </si>
  <si>
    <t>2322041207</t>
  </si>
  <si>
    <t>临床医学专业课教师</t>
  </si>
  <si>
    <t>2322041215</t>
  </si>
  <si>
    <t>2322041214</t>
  </si>
  <si>
    <t>笔试成绩30%，面试成绩70%(结构化面试占面试总成绩的40%，模拟课堂（或含技能操作、展示）占面试总成绩的60%）</t>
    <phoneticPr fontId="4" type="noConversion"/>
  </si>
  <si>
    <t>模拟课堂（或含技能操作、展示）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</si>
</sst>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);[Red]\(0\)"/>
  </numFmts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K15" sqref="K15"/>
    </sheetView>
  </sheetViews>
  <sheetFormatPr defaultColWidth="9" defaultRowHeight="13.5" x14ac:dyDescent="0.15"/>
  <cols>
    <col min="1" max="1" width="12.75" customWidth="1"/>
    <col min="2" max="2" width="15" customWidth="1"/>
    <col min="3" max="3" width="10.375" customWidth="1"/>
    <col min="4" max="4" width="14.125" style="1" customWidth="1"/>
    <col min="5" max="5" width="15.625" customWidth="1"/>
    <col min="6" max="6" width="11.5" customWidth="1"/>
    <col min="7" max="7" width="8" customWidth="1"/>
    <col min="8" max="8" width="10.125" customWidth="1"/>
    <col min="13" max="13" width="13.5" customWidth="1"/>
  </cols>
  <sheetData>
    <row r="1" spans="1:13" ht="22.5" customHeight="1" x14ac:dyDescent="0.15">
      <c r="A1" s="13" t="s">
        <v>0</v>
      </c>
      <c r="B1" s="13" t="s">
        <v>1</v>
      </c>
      <c r="C1" s="13"/>
      <c r="D1" s="13" t="s">
        <v>2</v>
      </c>
      <c r="E1" s="13"/>
      <c r="F1" s="13" t="s">
        <v>3</v>
      </c>
      <c r="G1" s="13" t="s">
        <v>4</v>
      </c>
    </row>
    <row r="2" spans="1:13" ht="63" customHeight="1" x14ac:dyDescent="0.15">
      <c r="A2" s="13"/>
      <c r="B2" s="2" t="s">
        <v>5</v>
      </c>
      <c r="C2" s="2" t="s">
        <v>6</v>
      </c>
      <c r="D2" s="2" t="s">
        <v>7</v>
      </c>
      <c r="E2" s="2" t="s">
        <v>34</v>
      </c>
      <c r="F2" s="13"/>
      <c r="G2" s="13"/>
    </row>
    <row r="3" spans="1:13" ht="22.5" customHeight="1" x14ac:dyDescent="0.15">
      <c r="A3" s="16" t="s">
        <v>8</v>
      </c>
      <c r="B3" s="4" t="s">
        <v>9</v>
      </c>
      <c r="C3" s="5">
        <v>71.3</v>
      </c>
      <c r="D3" s="5">
        <v>77.8</v>
      </c>
      <c r="E3" s="5">
        <v>78.599999999999994</v>
      </c>
      <c r="F3" s="6">
        <f t="shared" ref="F3:F10" si="0">ROUND(C3*0.3+(D3*0.4+E3*0.6)*0.7,2)</f>
        <v>76.19</v>
      </c>
      <c r="G3" s="7">
        <v>1</v>
      </c>
      <c r="I3" s="3"/>
      <c r="M3" s="3"/>
    </row>
    <row r="4" spans="1:13" ht="22.5" customHeight="1" x14ac:dyDescent="0.15">
      <c r="A4" s="17"/>
      <c r="B4" s="4" t="s">
        <v>10</v>
      </c>
      <c r="C4" s="5">
        <v>70</v>
      </c>
      <c r="D4" s="5">
        <v>82.2</v>
      </c>
      <c r="E4" s="5">
        <v>76.400000000000006</v>
      </c>
      <c r="F4" s="6">
        <f t="shared" si="0"/>
        <v>76.099999999999994</v>
      </c>
      <c r="G4" s="7">
        <v>2</v>
      </c>
      <c r="I4" s="3"/>
      <c r="M4" s="3"/>
    </row>
    <row r="5" spans="1:13" ht="22.5" customHeight="1" x14ac:dyDescent="0.15">
      <c r="A5" s="18"/>
      <c r="B5" s="4" t="s">
        <v>11</v>
      </c>
      <c r="C5" s="5">
        <v>67.2</v>
      </c>
      <c r="D5" s="5">
        <v>72.599999999999994</v>
      </c>
      <c r="E5" s="5">
        <v>73</v>
      </c>
      <c r="F5" s="6">
        <f t="shared" si="0"/>
        <v>71.150000000000006</v>
      </c>
      <c r="G5" s="7">
        <v>3</v>
      </c>
      <c r="I5" s="3"/>
      <c r="M5" s="3"/>
    </row>
    <row r="6" spans="1:13" ht="22.5" customHeight="1" x14ac:dyDescent="0.15">
      <c r="A6" s="19" t="s">
        <v>12</v>
      </c>
      <c r="B6" s="4" t="s">
        <v>13</v>
      </c>
      <c r="C6" s="5">
        <v>66.3</v>
      </c>
      <c r="D6" s="5">
        <v>81.400000000000006</v>
      </c>
      <c r="E6" s="5">
        <v>85.2</v>
      </c>
      <c r="F6" s="6">
        <f t="shared" si="0"/>
        <v>78.47</v>
      </c>
      <c r="G6" s="8">
        <v>1</v>
      </c>
      <c r="I6" s="3"/>
      <c r="M6" s="3"/>
    </row>
    <row r="7" spans="1:13" ht="22.5" customHeight="1" x14ac:dyDescent="0.15">
      <c r="A7" s="19"/>
      <c r="B7" s="4" t="s">
        <v>14</v>
      </c>
      <c r="C7" s="5">
        <v>63.4</v>
      </c>
      <c r="D7" s="9">
        <v>75.2</v>
      </c>
      <c r="E7" s="9">
        <v>85.6</v>
      </c>
      <c r="F7" s="10">
        <f t="shared" si="0"/>
        <v>76.03</v>
      </c>
      <c r="G7" s="11">
        <v>2</v>
      </c>
      <c r="I7" s="3"/>
      <c r="M7" s="3"/>
    </row>
    <row r="8" spans="1:13" ht="22.5" customHeight="1" x14ac:dyDescent="0.15">
      <c r="A8" s="19"/>
      <c r="B8" s="4" t="s">
        <v>15</v>
      </c>
      <c r="C8" s="5">
        <v>65.599999999999994</v>
      </c>
      <c r="D8" s="5">
        <v>78.2</v>
      </c>
      <c r="E8" s="5">
        <v>80.06</v>
      </c>
      <c r="F8" s="6">
        <f t="shared" si="0"/>
        <v>75.2</v>
      </c>
      <c r="G8" s="8">
        <v>3</v>
      </c>
      <c r="I8" s="3"/>
      <c r="M8" s="3"/>
    </row>
    <row r="9" spans="1:13" ht="22.5" customHeight="1" x14ac:dyDescent="0.15">
      <c r="A9" s="19"/>
      <c r="B9" s="4" t="s">
        <v>16</v>
      </c>
      <c r="C9" s="5">
        <v>60</v>
      </c>
      <c r="D9" s="9">
        <v>82.2</v>
      </c>
      <c r="E9" s="9">
        <v>79.099999999999994</v>
      </c>
      <c r="F9" s="10">
        <f t="shared" si="0"/>
        <v>74.239999999999995</v>
      </c>
      <c r="G9" s="11">
        <v>4</v>
      </c>
      <c r="I9" s="3"/>
      <c r="M9" s="3"/>
    </row>
    <row r="10" spans="1:13" ht="22.5" customHeight="1" x14ac:dyDescent="0.15">
      <c r="A10" s="19"/>
      <c r="B10" s="4" t="s">
        <v>17</v>
      </c>
      <c r="C10" s="5">
        <v>61.3</v>
      </c>
      <c r="D10" s="9">
        <v>75.2</v>
      </c>
      <c r="E10" s="9">
        <v>79.8</v>
      </c>
      <c r="F10" s="10">
        <f t="shared" si="0"/>
        <v>72.959999999999994</v>
      </c>
      <c r="G10" s="11">
        <v>5</v>
      </c>
      <c r="I10" s="3"/>
      <c r="M10" s="3"/>
    </row>
    <row r="11" spans="1:13" ht="22.5" customHeight="1" x14ac:dyDescent="0.15">
      <c r="A11" s="19"/>
      <c r="B11" s="4" t="s">
        <v>18</v>
      </c>
      <c r="C11" s="5">
        <v>60</v>
      </c>
      <c r="D11" s="5">
        <v>75.2</v>
      </c>
      <c r="E11" s="5" t="s">
        <v>19</v>
      </c>
      <c r="F11" s="6" t="s">
        <v>19</v>
      </c>
      <c r="G11" s="8" t="s">
        <v>19</v>
      </c>
      <c r="I11" s="3"/>
      <c r="M11" s="3"/>
    </row>
    <row r="12" spans="1:13" ht="22.5" customHeight="1" x14ac:dyDescent="0.15">
      <c r="A12" s="16" t="s">
        <v>20</v>
      </c>
      <c r="B12" s="4" t="s">
        <v>21</v>
      </c>
      <c r="C12" s="5">
        <v>65.599999999999994</v>
      </c>
      <c r="D12" s="9">
        <v>82.6</v>
      </c>
      <c r="E12" s="9">
        <v>82.6</v>
      </c>
      <c r="F12" s="10">
        <f t="shared" ref="F12:F20" si="1">ROUND(C12*0.3+(D12*0.4+E12*0.6)*0.7,2)</f>
        <v>77.5</v>
      </c>
      <c r="G12" s="11">
        <v>1</v>
      </c>
      <c r="I12" s="3"/>
      <c r="M12" s="3"/>
    </row>
    <row r="13" spans="1:13" ht="22.5" customHeight="1" x14ac:dyDescent="0.15">
      <c r="A13" s="17"/>
      <c r="B13" s="8" t="s">
        <v>22</v>
      </c>
      <c r="C13" s="5">
        <v>62.2</v>
      </c>
      <c r="D13" s="5">
        <v>78.2</v>
      </c>
      <c r="E13" s="5">
        <v>78.8</v>
      </c>
      <c r="F13" s="6">
        <f t="shared" si="1"/>
        <v>73.650000000000006</v>
      </c>
      <c r="G13" s="8">
        <v>2</v>
      </c>
      <c r="I13" s="3"/>
      <c r="M13" s="3"/>
    </row>
    <row r="14" spans="1:13" ht="22.5" customHeight="1" x14ac:dyDescent="0.15">
      <c r="A14" s="18"/>
      <c r="B14" s="4" t="s">
        <v>23</v>
      </c>
      <c r="C14" s="5">
        <v>62.2</v>
      </c>
      <c r="D14" s="9">
        <v>73.8</v>
      </c>
      <c r="E14" s="9">
        <v>76.2</v>
      </c>
      <c r="F14" s="10">
        <f t="shared" si="1"/>
        <v>71.33</v>
      </c>
      <c r="G14" s="11">
        <v>3</v>
      </c>
      <c r="I14" s="3"/>
      <c r="M14" s="3"/>
    </row>
    <row r="15" spans="1:13" ht="22.5" customHeight="1" x14ac:dyDescent="0.15">
      <c r="A15" s="20" t="s">
        <v>24</v>
      </c>
      <c r="B15" s="4" t="s">
        <v>25</v>
      </c>
      <c r="C15" s="5">
        <v>71.7</v>
      </c>
      <c r="D15" s="5">
        <v>74</v>
      </c>
      <c r="E15" s="5">
        <v>78.400000000000006</v>
      </c>
      <c r="F15" s="5">
        <f t="shared" si="1"/>
        <v>75.16</v>
      </c>
      <c r="G15" s="8">
        <v>1</v>
      </c>
      <c r="I15" s="3"/>
      <c r="M15" s="3"/>
    </row>
    <row r="16" spans="1:13" ht="22.5" customHeight="1" x14ac:dyDescent="0.15">
      <c r="A16" s="20"/>
      <c r="B16" s="4" t="s">
        <v>26</v>
      </c>
      <c r="C16" s="5">
        <v>54.2</v>
      </c>
      <c r="D16" s="5">
        <v>76.400000000000006</v>
      </c>
      <c r="E16" s="5">
        <v>83.6</v>
      </c>
      <c r="F16" s="5">
        <f t="shared" si="1"/>
        <v>72.760000000000005</v>
      </c>
      <c r="G16" s="8">
        <v>2</v>
      </c>
      <c r="I16" s="3"/>
      <c r="M16" s="3"/>
    </row>
    <row r="17" spans="1:13" ht="22.5" customHeight="1" x14ac:dyDescent="0.15">
      <c r="A17" s="19" t="s">
        <v>27</v>
      </c>
      <c r="B17" s="4" t="s">
        <v>28</v>
      </c>
      <c r="C17" s="5">
        <v>59.2</v>
      </c>
      <c r="D17" s="9">
        <v>84.4</v>
      </c>
      <c r="E17" s="9">
        <v>85.8</v>
      </c>
      <c r="F17" s="5">
        <f t="shared" si="1"/>
        <v>77.430000000000007</v>
      </c>
      <c r="G17" s="11">
        <v>1</v>
      </c>
      <c r="I17" s="3"/>
      <c r="M17" s="3"/>
    </row>
    <row r="18" spans="1:13" ht="22.5" customHeight="1" x14ac:dyDescent="0.15">
      <c r="A18" s="19"/>
      <c r="B18" s="4" t="s">
        <v>29</v>
      </c>
      <c r="C18" s="5">
        <v>50.8</v>
      </c>
      <c r="D18" s="9">
        <v>78.2</v>
      </c>
      <c r="E18" s="9">
        <v>82.4</v>
      </c>
      <c r="F18" s="5">
        <f t="shared" si="1"/>
        <v>71.739999999999995</v>
      </c>
      <c r="G18" s="11">
        <v>2</v>
      </c>
      <c r="I18" s="3"/>
      <c r="M18" s="3"/>
    </row>
    <row r="19" spans="1:13" ht="22.5" customHeight="1" x14ac:dyDescent="0.15">
      <c r="A19" s="19" t="s">
        <v>30</v>
      </c>
      <c r="B19" s="4" t="s">
        <v>31</v>
      </c>
      <c r="C19" s="5">
        <v>62.5</v>
      </c>
      <c r="D19" s="9">
        <v>74</v>
      </c>
      <c r="E19" s="9">
        <v>81</v>
      </c>
      <c r="F19" s="5">
        <f t="shared" si="1"/>
        <v>73.489999999999995</v>
      </c>
      <c r="G19" s="12">
        <v>1</v>
      </c>
      <c r="I19" s="3"/>
      <c r="M19" s="3"/>
    </row>
    <row r="20" spans="1:13" ht="22.5" customHeight="1" x14ac:dyDescent="0.15">
      <c r="A20" s="19"/>
      <c r="B20" s="4" t="s">
        <v>32</v>
      </c>
      <c r="C20" s="5">
        <v>58.3</v>
      </c>
      <c r="D20" s="9">
        <v>75</v>
      </c>
      <c r="E20" s="9">
        <v>74.8</v>
      </c>
      <c r="F20" s="5">
        <f t="shared" si="1"/>
        <v>69.91</v>
      </c>
      <c r="G20" s="12">
        <v>2</v>
      </c>
      <c r="I20" s="3"/>
      <c r="M20" s="3"/>
    </row>
    <row r="21" spans="1:13" ht="39.950000000000003" customHeight="1" x14ac:dyDescent="0.15">
      <c r="A21" s="14" t="s">
        <v>33</v>
      </c>
      <c r="B21" s="14"/>
      <c r="C21" s="14"/>
      <c r="D21" s="15"/>
      <c r="E21" s="14"/>
      <c r="F21" s="14"/>
      <c r="G21" s="14"/>
    </row>
  </sheetData>
  <sortState xmlns:xlrd2="http://schemas.microsoft.com/office/spreadsheetml/2017/richdata2" ref="B9:G13">
    <sortCondition ref="G9:G13"/>
  </sortState>
  <mergeCells count="12">
    <mergeCell ref="B1:C1"/>
    <mergeCell ref="D1:E1"/>
    <mergeCell ref="A21:G21"/>
    <mergeCell ref="A1:A2"/>
    <mergeCell ref="A3:A5"/>
    <mergeCell ref="A6:A11"/>
    <mergeCell ref="A12:A14"/>
    <mergeCell ref="A15:A16"/>
    <mergeCell ref="A17:A18"/>
    <mergeCell ref="A19:A20"/>
    <mergeCell ref="F1:F2"/>
    <mergeCell ref="G1:G2"/>
  </mergeCells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2019-03-04T00:31:00Z</cp:lastPrinted>
  <dcterms:created xsi:type="dcterms:W3CDTF">2018-07-18T05:43:00Z</dcterms:created>
  <dcterms:modified xsi:type="dcterms:W3CDTF">2023-03-13T07:52:24Z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3F9AE0BFAA4D429D946D2780FCA0DD22</vt:lpwstr>
  </property>
</Properties>
</file>